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2356802-952B-41DD-A97E-75BB475880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43" i="1"/>
  <c r="G100" i="1"/>
  <c r="G138" i="1"/>
  <c r="F43" i="1"/>
  <c r="J43" i="1"/>
  <c r="H62" i="1"/>
  <c r="F81" i="1"/>
  <c r="J81" i="1"/>
  <c r="H100" i="1"/>
  <c r="I119" i="1"/>
  <c r="H138" i="1"/>
  <c r="J157" i="1"/>
  <c r="H176" i="1"/>
  <c r="J195" i="1"/>
  <c r="I157" i="1"/>
  <c r="J119" i="1"/>
  <c r="G195" i="1"/>
  <c r="G81" i="1"/>
  <c r="I81" i="1"/>
  <c r="H81" i="1"/>
  <c r="F119" i="1"/>
  <c r="F138" i="1"/>
  <c r="F157" i="1"/>
  <c r="F176" i="1"/>
  <c r="F195" i="1"/>
  <c r="I24" i="1"/>
  <c r="F24" i="1"/>
  <c r="J24" i="1"/>
  <c r="J196" i="1" s="1"/>
  <c r="H24" i="1"/>
  <c r="G24" i="1"/>
  <c r="G196" i="1" s="1"/>
  <c r="H196" i="1" l="1"/>
  <c r="F196" i="1"/>
  <c r="I196" i="1"/>
</calcChain>
</file>

<file path=xl/sharedStrings.xml><?xml version="1.0" encoding="utf-8"?>
<sst xmlns="http://schemas.openxmlformats.org/spreadsheetml/2006/main" count="229" uniqueCount="68">
  <si>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</si>
  <si>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</si>
  <si>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</si>
  <si>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</si>
  <si>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</si>
  <si>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</si>
  <si>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</si>
  <si>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</si>
  <si>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</si>
  <si>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</si>
  <si>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</si>
  <si>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</si>
  <si>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</si>
  <si>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</si>
  <si>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</si>
  <si>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</si>
  <si>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</si>
  <si>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</si>
  <si>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</si>
  <si>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</si>
  <si>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</si>
  <si>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</si>
  <si>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</si>
  <si>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</si>
  <si>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</si>
  <si>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</si>
  <si>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</si>
  <si>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</si>
  <si>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</si>
  <si>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</si>
  <si>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</si>
  <si>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</si>
  <si>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</si>
  <si>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</si>
  <si>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</si>
  <si>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"Витимская средняя общеобразовательшая школа"</t>
  </si>
  <si>
    <t>Директор</t>
  </si>
  <si>
    <t>Булачевская Е.А.</t>
  </si>
  <si>
    <t>каша манная молочная</t>
  </si>
  <si>
    <t>яйцо отварное</t>
  </si>
  <si>
    <t>какао с молоком</t>
  </si>
  <si>
    <t>хлеб с маслом и сыром</t>
  </si>
  <si>
    <t>макароны отварные</t>
  </si>
  <si>
    <t>котлета мясная</t>
  </si>
  <si>
    <t>чай с шиповником</t>
  </si>
  <si>
    <t>салат из капусты с морковью</t>
  </si>
  <si>
    <t>компот</t>
  </si>
  <si>
    <t>салат свекольный</t>
  </si>
  <si>
    <t>ватрушка с молоком сгущ.вареным</t>
  </si>
  <si>
    <t>биточки мясные</t>
  </si>
  <si>
    <t>кисель</t>
  </si>
  <si>
    <t>салат с зелен.горошка</t>
  </si>
  <si>
    <t>чай</t>
  </si>
  <si>
    <t>булочка сладкая</t>
  </si>
  <si>
    <t>гречка отварная</t>
  </si>
  <si>
    <t>салат с зелен.горошка с огурцами консерв.</t>
  </si>
  <si>
    <t>огурцы консервированные нарезка</t>
  </si>
  <si>
    <t>рис отварной</t>
  </si>
  <si>
    <t>котлета печеночная</t>
  </si>
  <si>
    <t>суп гороховый с курицей</t>
  </si>
  <si>
    <t>31.08.2025 г.</t>
  </si>
  <si>
    <t>напиток ягодный</t>
  </si>
  <si>
    <t>суп молочный с макаронами</t>
  </si>
  <si>
    <t xml:space="preserve">котлета рыбная </t>
  </si>
  <si>
    <t>салат кукурузный</t>
  </si>
  <si>
    <t>суп из сайры консерв.</t>
  </si>
  <si>
    <t>перловка отварная</t>
  </si>
  <si>
    <t>плов с курицей и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</si>
</sst>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workbookViewId="0">
      <pane xSplit="4" ySplit="5" topLeftCell="E170" activePane="bottomRight" state="frozen"/>
      <selection pane="topRight" activeCell="E1" sqref="E1"/>
      <selection pane="bottomLeft" activeCell="A6" sqref="A6"/>
      <selection pane="bottomRight" activeCell="E188" sqref="E18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7" t="s">
        <v>35</v>
      </c>
      <c r="D1" s="48"/>
      <c r="E1" s="48"/>
      <c r="F1" s="12" t="s">
        <v>16</v>
      </c>
      <c r="G1" s="2" t="s">
        <v>17</v>
      </c>
      <c r="H1" s="49" t="s">
        <v>36</v>
      </c>
      <c r="I1" s="49"/>
      <c r="J1" s="49"/>
      <c r="K1" s="49"/>
    </row>
    <row r="2" spans="1:11" ht="17.399999999999999" x14ac:dyDescent="0.25">
      <c r="A2" s="35" t="s">
        <v>6</v>
      </c>
      <c r="C2" s="2"/>
      <c r="G2" s="2" t="s">
        <v>18</v>
      </c>
      <c r="H2" s="49" t="s">
        <v>37</v>
      </c>
      <c r="I2" s="49"/>
      <c r="J2" s="49"/>
      <c r="K2" s="49"/>
    </row>
    <row r="3" spans="1:11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50" t="s">
        <v>60</v>
      </c>
      <c r="I3" s="50"/>
      <c r="J3" s="50"/>
      <c r="K3" s="50"/>
    </row>
    <row r="4" spans="1:11" ht="13.8" thickBot="1" x14ac:dyDescent="0.3">
      <c r="C4" s="2"/>
      <c r="D4" s="4"/>
    </row>
    <row r="5" spans="1:11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250</v>
      </c>
      <c r="G6" s="40">
        <v>8.32</v>
      </c>
      <c r="H6" s="40">
        <v>8.6999999999999993</v>
      </c>
      <c r="I6" s="40">
        <v>38.25</v>
      </c>
      <c r="J6" s="40">
        <v>253.58</v>
      </c>
      <c r="K6" s="41">
        <v>181</v>
      </c>
    </row>
    <row r="7" spans="1:11" ht="14.4" x14ac:dyDescent="0.3">
      <c r="A7" s="23"/>
      <c r="B7" s="15"/>
      <c r="C7" s="11"/>
      <c r="D7" s="6"/>
      <c r="E7" s="42" t="s">
        <v>39</v>
      </c>
      <c r="F7" s="43">
        <v>55</v>
      </c>
      <c r="G7" s="43">
        <v>6.92</v>
      </c>
      <c r="H7" s="43">
        <v>5.76</v>
      </c>
      <c r="I7" s="43">
        <v>0.42</v>
      </c>
      <c r="J7" s="43">
        <v>78.489999999999995</v>
      </c>
      <c r="K7" s="44">
        <v>424</v>
      </c>
    </row>
    <row r="8" spans="1:11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6.76</v>
      </c>
      <c r="H8" s="43">
        <v>6.52</v>
      </c>
      <c r="I8" s="43">
        <v>27.46</v>
      </c>
      <c r="J8" s="43">
        <v>177.16</v>
      </c>
      <c r="K8" s="44">
        <v>693</v>
      </c>
    </row>
    <row r="9" spans="1:11" ht="14.4" x14ac:dyDescent="0.3">
      <c r="A9" s="23"/>
      <c r="B9" s="15"/>
      <c r="C9" s="11"/>
      <c r="D9" s="7" t="s">
        <v>23</v>
      </c>
      <c r="E9" s="42" t="s">
        <v>41</v>
      </c>
      <c r="F9" s="43">
        <v>75</v>
      </c>
      <c r="G9" s="43">
        <v>9.23</v>
      </c>
      <c r="H9" s="43">
        <v>16.39</v>
      </c>
      <c r="I9" s="43">
        <v>15.79</v>
      </c>
      <c r="J9" s="43">
        <v>249.59</v>
      </c>
      <c r="K9" s="44">
        <v>3</v>
      </c>
    </row>
    <row r="10" spans="1:11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 x14ac:dyDescent="0.3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31.23</v>
      </c>
      <c r="H13" s="19">
        <f t="shared" si="0"/>
        <v>37.369999999999997</v>
      </c>
      <c r="I13" s="19">
        <f t="shared" si="0"/>
        <v>81.919999999999987</v>
      </c>
      <c r="J13" s="19">
        <f t="shared" si="0"/>
        <v>758.82</v>
      </c>
      <c r="K13" s="25"/>
    </row>
    <row r="14" spans="1:11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</row>
    <row r="24" spans="1:11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580</v>
      </c>
      <c r="G24" s="32">
        <f t="shared" ref="G24:J24" si="2">G13+G23</f>
        <v>31.23</v>
      </c>
      <c r="H24" s="32">
        <f t="shared" si="2"/>
        <v>37.369999999999997</v>
      </c>
      <c r="I24" s="32">
        <f t="shared" si="2"/>
        <v>81.919999999999987</v>
      </c>
      <c r="J24" s="32">
        <f t="shared" si="2"/>
        <v>758.82</v>
      </c>
      <c r="K24" s="32"/>
    </row>
    <row r="25" spans="1:11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230</v>
      </c>
      <c r="G25" s="40">
        <v>6.69</v>
      </c>
      <c r="H25" s="40">
        <v>0.85</v>
      </c>
      <c r="I25" s="40">
        <v>59.92</v>
      </c>
      <c r="J25" s="40">
        <v>283</v>
      </c>
      <c r="K25" s="41">
        <v>309</v>
      </c>
    </row>
    <row r="26" spans="1:11" ht="14.4" x14ac:dyDescent="0.3">
      <c r="A26" s="14"/>
      <c r="B26" s="15"/>
      <c r="C26" s="11"/>
      <c r="D26" s="6"/>
      <c r="E26" s="42" t="s">
        <v>43</v>
      </c>
      <c r="F26" s="43">
        <v>90</v>
      </c>
      <c r="G26" s="43">
        <v>13.8</v>
      </c>
      <c r="H26" s="43">
        <v>16.32</v>
      </c>
      <c r="I26" s="43">
        <v>11.03</v>
      </c>
      <c r="J26" s="43">
        <v>228.01</v>
      </c>
      <c r="K26" s="44">
        <v>451</v>
      </c>
    </row>
    <row r="27" spans="1:11" ht="14.4" x14ac:dyDescent="0.3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</v>
      </c>
      <c r="H27" s="43">
        <v>0</v>
      </c>
      <c r="I27" s="43">
        <v>16.399999999999999</v>
      </c>
      <c r="J27" s="43">
        <v>69.400000000000006</v>
      </c>
      <c r="K27" s="44">
        <v>455</v>
      </c>
    </row>
    <row r="28" spans="1:11" ht="14.4" x14ac:dyDescent="0.3">
      <c r="A28" s="14"/>
      <c r="B28" s="15"/>
      <c r="C28" s="11"/>
      <c r="D28" s="7" t="s">
        <v>23</v>
      </c>
      <c r="E28" s="42" t="s">
        <v>23</v>
      </c>
      <c r="F28" s="43">
        <v>60</v>
      </c>
      <c r="G28" s="43">
        <v>4.8499999999999996</v>
      </c>
      <c r="H28" s="43">
        <v>1.45</v>
      </c>
      <c r="I28" s="43">
        <v>29.5</v>
      </c>
      <c r="J28" s="43">
        <v>155.12</v>
      </c>
      <c r="K28" s="44">
        <v>3</v>
      </c>
    </row>
    <row r="29" spans="1:11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4.4" x14ac:dyDescent="0.3">
      <c r="A30" s="14"/>
      <c r="B30" s="15"/>
      <c r="C30" s="11"/>
      <c r="D30" s="6"/>
      <c r="E30" s="42" t="s">
        <v>45</v>
      </c>
      <c r="F30" s="43">
        <v>80</v>
      </c>
      <c r="G30" s="43">
        <v>1.58</v>
      </c>
      <c r="H30" s="43">
        <v>3.15</v>
      </c>
      <c r="I30" s="43">
        <v>4.04</v>
      </c>
      <c r="J30" s="43">
        <v>50.02</v>
      </c>
      <c r="K30" s="44">
        <v>38</v>
      </c>
    </row>
    <row r="31" spans="1:11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4.4" x14ac:dyDescent="0.3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3">SUM(G25:G31)</f>
        <v>26.92</v>
      </c>
      <c r="H32" s="19">
        <f t="shared" ref="H32" si="4">SUM(H25:H31)</f>
        <v>21.77</v>
      </c>
      <c r="I32" s="19">
        <f t="shared" ref="I32" si="5">SUM(I25:I31)</f>
        <v>120.89</v>
      </c>
      <c r="J32" s="19">
        <f t="shared" ref="J32" si="6">SUM(J25:J31)</f>
        <v>785.55</v>
      </c>
      <c r="K32" s="25"/>
    </row>
    <row r="33" spans="1:11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" si="10">SUM(J33:J41)</f>
        <v>0</v>
      </c>
      <c r="K42" s="25"/>
    </row>
    <row r="43" spans="1:11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660</v>
      </c>
      <c r="G43" s="32">
        <f t="shared" ref="G43" si="11">G32+G42</f>
        <v>26.92</v>
      </c>
      <c r="H43" s="32">
        <f t="shared" ref="H43" si="12">H32+H42</f>
        <v>21.77</v>
      </c>
      <c r="I43" s="32">
        <f t="shared" ref="I43" si="13">I32+I42</f>
        <v>120.89</v>
      </c>
      <c r="J43" s="32">
        <f t="shared" ref="J43" si="14">J32+J42</f>
        <v>785.55</v>
      </c>
      <c r="K43" s="32"/>
    </row>
    <row r="44" spans="1:11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42</v>
      </c>
      <c r="F44" s="40">
        <v>230</v>
      </c>
      <c r="G44" s="40">
        <v>9.42</v>
      </c>
      <c r="H44" s="40">
        <v>1.51</v>
      </c>
      <c r="I44" s="40">
        <v>50.1</v>
      </c>
      <c r="J44" s="40">
        <v>256</v>
      </c>
      <c r="K44" s="41">
        <v>309</v>
      </c>
    </row>
    <row r="45" spans="1:11" ht="14.4" x14ac:dyDescent="0.3">
      <c r="A45" s="23"/>
      <c r="B45" s="15"/>
      <c r="C45" s="11"/>
      <c r="D45" s="6"/>
      <c r="E45" s="42" t="s">
        <v>58</v>
      </c>
      <c r="F45" s="43">
        <v>90</v>
      </c>
      <c r="G45" s="43">
        <v>11.19</v>
      </c>
      <c r="H45" s="43">
        <v>14.61</v>
      </c>
      <c r="I45" s="43">
        <v>4.92</v>
      </c>
      <c r="J45" s="43">
        <v>187.83</v>
      </c>
      <c r="K45" s="44">
        <v>172</v>
      </c>
    </row>
    <row r="46" spans="1:11" ht="14.4" x14ac:dyDescent="0.3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1.44</v>
      </c>
      <c r="H46" s="43">
        <v>0.3</v>
      </c>
      <c r="I46" s="43">
        <v>30.62</v>
      </c>
      <c r="J46" s="43">
        <v>124.62</v>
      </c>
      <c r="K46" s="44">
        <v>349</v>
      </c>
    </row>
    <row r="47" spans="1:11" ht="14.4" x14ac:dyDescent="0.3">
      <c r="A47" s="23"/>
      <c r="B47" s="15"/>
      <c r="C47" s="11"/>
      <c r="D47" s="7" t="s">
        <v>23</v>
      </c>
      <c r="E47" s="42" t="s">
        <v>23</v>
      </c>
      <c r="F47" s="43">
        <v>60</v>
      </c>
      <c r="G47" s="43">
        <v>4.8499999999999996</v>
      </c>
      <c r="H47" s="43">
        <v>1.45</v>
      </c>
      <c r="I47" s="43">
        <v>29.5</v>
      </c>
      <c r="J47" s="43">
        <v>155.12</v>
      </c>
      <c r="K47" s="44">
        <v>3</v>
      </c>
    </row>
    <row r="48" spans="1:11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4.4" x14ac:dyDescent="0.3">
      <c r="A49" s="23"/>
      <c r="B49" s="15"/>
      <c r="C49" s="11"/>
      <c r="D49" s="6"/>
      <c r="E49" s="42" t="s">
        <v>47</v>
      </c>
      <c r="F49" s="43">
        <v>70</v>
      </c>
      <c r="G49" s="43">
        <v>1.79</v>
      </c>
      <c r="H49" s="43">
        <v>5.05</v>
      </c>
      <c r="I49" s="43">
        <v>7.74</v>
      </c>
      <c r="J49" s="43">
        <v>79.260000000000005</v>
      </c>
      <c r="K49" s="44">
        <v>52</v>
      </c>
    </row>
    <row r="50" spans="1:11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4.4" x14ac:dyDescent="0.3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5">SUM(G44:G50)</f>
        <v>28.689999999999998</v>
      </c>
      <c r="H51" s="19">
        <f t="shared" ref="H51" si="16">SUM(H44:H50)</f>
        <v>22.92</v>
      </c>
      <c r="I51" s="19">
        <f t="shared" ref="I51" si="17">SUM(I44:I50)</f>
        <v>122.88</v>
      </c>
      <c r="J51" s="19">
        <f t="shared" ref="J51" si="18">SUM(J44:J50)</f>
        <v>802.83</v>
      </c>
      <c r="K51" s="25"/>
    </row>
    <row r="52" spans="1:11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" si="22">SUM(J52:J60)</f>
        <v>0</v>
      </c>
      <c r="K61" s="25"/>
    </row>
    <row r="62" spans="1:11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650</v>
      </c>
      <c r="G62" s="32">
        <f t="shared" ref="G62" si="23">G51+G61</f>
        <v>28.689999999999998</v>
      </c>
      <c r="H62" s="32">
        <f t="shared" ref="H62" si="24">H51+H61</f>
        <v>22.92</v>
      </c>
      <c r="I62" s="32">
        <f t="shared" ref="I62" si="25">I51+I61</f>
        <v>122.88</v>
      </c>
      <c r="J62" s="32">
        <f t="shared" ref="J62" si="26">J51+J61</f>
        <v>802.83</v>
      </c>
      <c r="K62" s="32"/>
    </row>
    <row r="63" spans="1:11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250</v>
      </c>
      <c r="G63" s="40">
        <v>10.25</v>
      </c>
      <c r="H63" s="40">
        <v>7.01</v>
      </c>
      <c r="I63" s="40">
        <v>21.02</v>
      </c>
      <c r="J63" s="40">
        <v>145</v>
      </c>
      <c r="K63" s="41">
        <v>244</v>
      </c>
    </row>
    <row r="64" spans="1:11" ht="14.4" x14ac:dyDescent="0.3">
      <c r="A64" s="23"/>
      <c r="B64" s="15"/>
      <c r="C64" s="11"/>
      <c r="D64" s="6"/>
      <c r="E64" s="42" t="s">
        <v>48</v>
      </c>
      <c r="F64" s="43">
        <v>90</v>
      </c>
      <c r="G64" s="43">
        <v>9.27</v>
      </c>
      <c r="H64" s="43">
        <v>12.6</v>
      </c>
      <c r="I64" s="43">
        <v>42.93</v>
      </c>
      <c r="J64" s="43">
        <v>279.60000000000002</v>
      </c>
      <c r="K64" s="44">
        <v>458</v>
      </c>
    </row>
    <row r="65" spans="1:11" ht="14.4" x14ac:dyDescent="0.3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0.6</v>
      </c>
      <c r="H65" s="43">
        <v>0</v>
      </c>
      <c r="I65" s="43">
        <v>104.2</v>
      </c>
      <c r="J65" s="43">
        <v>180</v>
      </c>
      <c r="K65" s="44">
        <v>393</v>
      </c>
    </row>
    <row r="66" spans="1:11" ht="14.4" x14ac:dyDescent="0.3">
      <c r="A66" s="23"/>
      <c r="B66" s="15"/>
      <c r="C66" s="11"/>
      <c r="D66" s="7" t="s">
        <v>23</v>
      </c>
      <c r="E66" s="42" t="s">
        <v>23</v>
      </c>
      <c r="F66" s="43">
        <v>60</v>
      </c>
      <c r="G66" s="43">
        <v>4.8499999999999996</v>
      </c>
      <c r="H66" s="43">
        <v>1.45</v>
      </c>
      <c r="I66" s="43">
        <v>29.5</v>
      </c>
      <c r="J66" s="43">
        <v>155.12</v>
      </c>
      <c r="K66" s="44">
        <v>3</v>
      </c>
    </row>
    <row r="67" spans="1:11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4.4" x14ac:dyDescent="0.3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27">SUM(G63:G69)</f>
        <v>24.97</v>
      </c>
      <c r="H70" s="19">
        <f t="shared" ref="H70" si="28">SUM(H63:H69)</f>
        <v>21.06</v>
      </c>
      <c r="I70" s="19">
        <f t="shared" ref="I70" si="29">SUM(I63:I69)</f>
        <v>197.65</v>
      </c>
      <c r="J70" s="19">
        <f t="shared" ref="J70" si="30">SUM(J63:J69)</f>
        <v>759.72</v>
      </c>
      <c r="K70" s="25"/>
    </row>
    <row r="71" spans="1:11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" si="34">SUM(J71:J79)</f>
        <v>0</v>
      </c>
      <c r="K80" s="25"/>
    </row>
    <row r="81" spans="1:11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600</v>
      </c>
      <c r="G81" s="32">
        <f t="shared" ref="G81" si="35">G70+G80</f>
        <v>24.97</v>
      </c>
      <c r="H81" s="32">
        <f t="shared" ref="H81" si="36">H70+H80</f>
        <v>21.06</v>
      </c>
      <c r="I81" s="32">
        <f t="shared" ref="I81" si="37">I70+I80</f>
        <v>197.65</v>
      </c>
      <c r="J81" s="32">
        <f t="shared" ref="J81" si="38">J70+J80</f>
        <v>759.72</v>
      </c>
      <c r="K81" s="32"/>
    </row>
    <row r="82" spans="1:11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230</v>
      </c>
      <c r="G82" s="40">
        <v>8.0500000000000007</v>
      </c>
      <c r="H82" s="40">
        <v>10.42</v>
      </c>
      <c r="I82" s="40">
        <v>47.63</v>
      </c>
      <c r="J82" s="40">
        <v>300</v>
      </c>
      <c r="K82" s="41">
        <v>302</v>
      </c>
    </row>
    <row r="83" spans="1:11" ht="14.4" x14ac:dyDescent="0.3">
      <c r="A83" s="23"/>
      <c r="B83" s="15"/>
      <c r="C83" s="11"/>
      <c r="D83" s="6"/>
      <c r="E83" s="42" t="s">
        <v>49</v>
      </c>
      <c r="F83" s="43">
        <v>90</v>
      </c>
      <c r="G83" s="43">
        <v>13.8</v>
      </c>
      <c r="H83" s="43">
        <v>16.32</v>
      </c>
      <c r="I83" s="43">
        <v>11.03</v>
      </c>
      <c r="J83" s="43">
        <v>228.01</v>
      </c>
      <c r="K83" s="44">
        <v>2</v>
      </c>
    </row>
    <row r="84" spans="1:11" ht="14.4" x14ac:dyDescent="0.3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0.8</v>
      </c>
      <c r="H84" s="43">
        <v>0.6</v>
      </c>
      <c r="I84" s="43">
        <v>70.5</v>
      </c>
      <c r="J84" s="43">
        <v>280.38</v>
      </c>
      <c r="K84" s="44">
        <v>233</v>
      </c>
    </row>
    <row r="85" spans="1:11" ht="14.4" x14ac:dyDescent="0.3">
      <c r="A85" s="23"/>
      <c r="B85" s="15"/>
      <c r="C85" s="11"/>
      <c r="D85" s="7" t="s">
        <v>23</v>
      </c>
      <c r="E85" s="42" t="s">
        <v>23</v>
      </c>
      <c r="F85" s="43">
        <v>60</v>
      </c>
      <c r="G85" s="43">
        <v>4.8499999999999996</v>
      </c>
      <c r="H85" s="43">
        <v>1.45</v>
      </c>
      <c r="I85" s="43">
        <v>29.5</v>
      </c>
      <c r="J85" s="43">
        <v>155.12</v>
      </c>
      <c r="K85" s="44">
        <v>3</v>
      </c>
    </row>
    <row r="86" spans="1:11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4.4" x14ac:dyDescent="0.3">
      <c r="A87" s="23"/>
      <c r="B87" s="15"/>
      <c r="C87" s="11"/>
      <c r="D87" s="6"/>
      <c r="E87" s="42" t="s">
        <v>51</v>
      </c>
      <c r="F87" s="43">
        <v>60</v>
      </c>
      <c r="G87" s="43">
        <v>2.5</v>
      </c>
      <c r="H87" s="43">
        <v>0.14000000000000001</v>
      </c>
      <c r="I87" s="43">
        <v>5.92</v>
      </c>
      <c r="J87" s="43">
        <v>37.770000000000003</v>
      </c>
      <c r="K87" s="44">
        <v>375</v>
      </c>
    </row>
    <row r="88" spans="1:11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4.4" x14ac:dyDescent="0.3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39">SUM(G82:G88)</f>
        <v>30</v>
      </c>
      <c r="H89" s="19">
        <f t="shared" ref="H89" si="40">SUM(H82:H88)</f>
        <v>28.930000000000003</v>
      </c>
      <c r="I89" s="19">
        <f t="shared" ref="I89" si="41">SUM(I82:I88)</f>
        <v>164.57999999999998</v>
      </c>
      <c r="J89" s="19">
        <f t="shared" ref="J89" si="42">SUM(J82:J88)</f>
        <v>1001.28</v>
      </c>
      <c r="K89" s="25"/>
    </row>
    <row r="90" spans="1:11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" si="46">SUM(J90:J98)</f>
        <v>0</v>
      </c>
      <c r="K99" s="25"/>
    </row>
    <row r="100" spans="1:11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640</v>
      </c>
      <c r="G100" s="32">
        <f t="shared" ref="G100" si="47">G89+G99</f>
        <v>30</v>
      </c>
      <c r="H100" s="32">
        <f t="shared" ref="H100" si="48">H89+H99</f>
        <v>28.930000000000003</v>
      </c>
      <c r="I100" s="32">
        <f t="shared" ref="I100" si="49">I89+I99</f>
        <v>164.57999999999998</v>
      </c>
      <c r="J100" s="32">
        <f t="shared" ref="J100" si="50">J89+J99</f>
        <v>1001.28</v>
      </c>
      <c r="K100" s="32"/>
    </row>
    <row r="101" spans="1:11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250</v>
      </c>
      <c r="G101" s="40">
        <v>7.9</v>
      </c>
      <c r="H101" s="40">
        <v>6.92</v>
      </c>
      <c r="I101" s="40">
        <v>23.5</v>
      </c>
      <c r="J101" s="40">
        <v>182</v>
      </c>
      <c r="K101" s="41">
        <v>103</v>
      </c>
    </row>
    <row r="102" spans="1:11" ht="14.4" x14ac:dyDescent="0.3">
      <c r="A102" s="23"/>
      <c r="B102" s="15"/>
      <c r="C102" s="11"/>
      <c r="D102" s="6"/>
      <c r="E102" s="42" t="s">
        <v>39</v>
      </c>
      <c r="F102" s="43">
        <v>55</v>
      </c>
      <c r="G102" s="43">
        <v>6.92</v>
      </c>
      <c r="H102" s="43">
        <v>5.76</v>
      </c>
      <c r="I102" s="43">
        <v>0.42</v>
      </c>
      <c r="J102" s="43">
        <v>78.489999999999995</v>
      </c>
      <c r="K102" s="44">
        <v>209</v>
      </c>
    </row>
    <row r="103" spans="1:11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6.76</v>
      </c>
      <c r="H103" s="43">
        <v>6.52</v>
      </c>
      <c r="I103" s="43">
        <v>27.46</v>
      </c>
      <c r="J103" s="43">
        <v>177.16</v>
      </c>
      <c r="K103" s="44">
        <v>382</v>
      </c>
    </row>
    <row r="104" spans="1:11" ht="14.4" x14ac:dyDescent="0.3">
      <c r="A104" s="23"/>
      <c r="B104" s="15"/>
      <c r="C104" s="11"/>
      <c r="D104" s="7" t="s">
        <v>23</v>
      </c>
      <c r="E104" s="42" t="s">
        <v>41</v>
      </c>
      <c r="F104" s="43">
        <v>75</v>
      </c>
      <c r="G104" s="43">
        <v>9.23</v>
      </c>
      <c r="H104" s="43">
        <v>16.39</v>
      </c>
      <c r="I104" s="43">
        <v>15.79</v>
      </c>
      <c r="J104" s="43">
        <v>249.59</v>
      </c>
      <c r="K104" s="44">
        <v>5</v>
      </c>
    </row>
    <row r="105" spans="1:11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1">SUM(G101:G107)</f>
        <v>30.81</v>
      </c>
      <c r="H108" s="19">
        <f t="shared" si="51"/>
        <v>35.590000000000003</v>
      </c>
      <c r="I108" s="19">
        <f t="shared" si="51"/>
        <v>67.17</v>
      </c>
      <c r="J108" s="19">
        <f t="shared" si="51"/>
        <v>687.24</v>
      </c>
      <c r="K108" s="25"/>
    </row>
    <row r="109" spans="1:11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</row>
    <row r="119" spans="1:11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580</v>
      </c>
      <c r="G119" s="32">
        <f t="shared" ref="G119" si="53">G108+G118</f>
        <v>30.81</v>
      </c>
      <c r="H119" s="32">
        <f t="shared" ref="H119" si="54">H108+H118</f>
        <v>35.590000000000003</v>
      </c>
      <c r="I119" s="32">
        <f t="shared" ref="I119" si="55">I108+I118</f>
        <v>67.17</v>
      </c>
      <c r="J119" s="32">
        <f t="shared" ref="J119" si="56">J108+J118</f>
        <v>687.24</v>
      </c>
      <c r="K119" s="32"/>
    </row>
    <row r="120" spans="1:11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230</v>
      </c>
      <c r="G120" s="40">
        <v>9.11</v>
      </c>
      <c r="H120" s="40">
        <v>2.0699999999999998</v>
      </c>
      <c r="I120" s="40">
        <v>58.88</v>
      </c>
      <c r="J120" s="40">
        <v>278.05</v>
      </c>
      <c r="K120" s="41">
        <v>309</v>
      </c>
    </row>
    <row r="121" spans="1:11" ht="14.4" x14ac:dyDescent="0.3">
      <c r="A121" s="14"/>
      <c r="B121" s="15"/>
      <c r="C121" s="11"/>
      <c r="D121" s="6"/>
      <c r="E121" s="42" t="s">
        <v>63</v>
      </c>
      <c r="F121" s="43">
        <v>90</v>
      </c>
      <c r="G121" s="43">
        <v>16.8</v>
      </c>
      <c r="H121" s="43">
        <v>9.3000000000000007</v>
      </c>
      <c r="I121" s="43">
        <v>20</v>
      </c>
      <c r="J121" s="43">
        <v>233</v>
      </c>
      <c r="K121" s="44">
        <v>255</v>
      </c>
    </row>
    <row r="122" spans="1:11" ht="14.4" x14ac:dyDescent="0.3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0.88</v>
      </c>
      <c r="H122" s="43">
        <v>0.34</v>
      </c>
      <c r="I122" s="43">
        <v>29.92</v>
      </c>
      <c r="J122" s="43">
        <v>111.88</v>
      </c>
      <c r="K122" s="44">
        <v>375</v>
      </c>
    </row>
    <row r="123" spans="1:11" ht="14.4" x14ac:dyDescent="0.3">
      <c r="A123" s="14"/>
      <c r="B123" s="15"/>
      <c r="C123" s="11"/>
      <c r="D123" s="7" t="s">
        <v>23</v>
      </c>
      <c r="E123" s="42" t="s">
        <v>23</v>
      </c>
      <c r="F123" s="43">
        <v>60</v>
      </c>
      <c r="G123" s="43">
        <v>4.8499999999999996</v>
      </c>
      <c r="H123" s="43">
        <v>1.45</v>
      </c>
      <c r="I123" s="43">
        <v>29.5</v>
      </c>
      <c r="J123" s="43">
        <v>155.12</v>
      </c>
      <c r="K123" s="44">
        <v>3</v>
      </c>
    </row>
    <row r="124" spans="1:11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4.4" x14ac:dyDescent="0.3">
      <c r="A125" s="14"/>
      <c r="B125" s="15"/>
      <c r="C125" s="11"/>
      <c r="D125" s="6"/>
      <c r="E125" s="42" t="s">
        <v>64</v>
      </c>
      <c r="F125" s="43">
        <v>80</v>
      </c>
      <c r="G125" s="43">
        <v>1.64</v>
      </c>
      <c r="H125" s="43">
        <v>3.38</v>
      </c>
      <c r="I125" s="43">
        <v>6.34</v>
      </c>
      <c r="J125" s="43">
        <v>59.85</v>
      </c>
      <c r="K125" s="44">
        <v>12</v>
      </c>
    </row>
    <row r="126" spans="1:11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4.4" x14ac:dyDescent="0.3">
      <c r="A127" s="16"/>
      <c r="B127" s="17"/>
      <c r="C127" s="8"/>
      <c r="D127" s="18" t="s">
        <v>33</v>
      </c>
      <c r="E127" s="9"/>
      <c r="F127" s="19">
        <f>SUM(F120:F126)</f>
        <v>660</v>
      </c>
      <c r="G127" s="19">
        <f t="shared" ref="G127:J127" si="57">SUM(G120:G126)</f>
        <v>33.28</v>
      </c>
      <c r="H127" s="19">
        <f t="shared" si="57"/>
        <v>16.54</v>
      </c>
      <c r="I127" s="19">
        <f t="shared" si="57"/>
        <v>144.64000000000001</v>
      </c>
      <c r="J127" s="19">
        <f t="shared" si="57"/>
        <v>837.90000000000009</v>
      </c>
      <c r="K127" s="25"/>
    </row>
    <row r="128" spans="1:11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</row>
    <row r="138" spans="1:11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660</v>
      </c>
      <c r="G138" s="32">
        <f t="shared" ref="G138" si="59">G127+G137</f>
        <v>33.28</v>
      </c>
      <c r="H138" s="32">
        <f t="shared" ref="H138" si="60">H127+H137</f>
        <v>16.54</v>
      </c>
      <c r="I138" s="32">
        <f t="shared" ref="I138" si="61">I127+I137</f>
        <v>144.64000000000001</v>
      </c>
      <c r="J138" s="32">
        <f t="shared" ref="J138" si="62">J127+J137</f>
        <v>837.90000000000009</v>
      </c>
      <c r="K138" s="32"/>
    </row>
    <row r="139" spans="1:11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250</v>
      </c>
      <c r="G139" s="40">
        <v>6.5</v>
      </c>
      <c r="H139" s="40">
        <v>5.5</v>
      </c>
      <c r="I139" s="40">
        <v>25</v>
      </c>
      <c r="J139" s="40">
        <v>222.5</v>
      </c>
      <c r="K139" s="41">
        <v>87</v>
      </c>
    </row>
    <row r="140" spans="1:11" ht="14.4" x14ac:dyDescent="0.3">
      <c r="A140" s="23"/>
      <c r="B140" s="15"/>
      <c r="C140" s="11"/>
      <c r="D140" s="6"/>
      <c r="E140" s="42" t="s">
        <v>53</v>
      </c>
      <c r="F140" s="43">
        <v>90</v>
      </c>
      <c r="G140" s="43">
        <v>4.7300000000000004</v>
      </c>
      <c r="H140" s="43">
        <v>15.43</v>
      </c>
      <c r="I140" s="43">
        <v>26.25</v>
      </c>
      <c r="J140" s="43">
        <v>261.20999999999998</v>
      </c>
      <c r="K140" s="44">
        <v>292</v>
      </c>
    </row>
    <row r="141" spans="1:11" ht="14.4" x14ac:dyDescent="0.3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1.44</v>
      </c>
      <c r="H141" s="43">
        <v>0.3</v>
      </c>
      <c r="I141" s="43">
        <v>30.62</v>
      </c>
      <c r="J141" s="43">
        <v>124.62</v>
      </c>
      <c r="K141" s="44">
        <v>349</v>
      </c>
    </row>
    <row r="142" spans="1:11" ht="15.75" customHeight="1" x14ac:dyDescent="0.3">
      <c r="A142" s="23"/>
      <c r="B142" s="15"/>
      <c r="C142" s="11"/>
      <c r="D142" s="7" t="s">
        <v>23</v>
      </c>
      <c r="E142" s="42" t="s">
        <v>23</v>
      </c>
      <c r="F142" s="43">
        <v>60</v>
      </c>
      <c r="G142" s="43">
        <v>4.8499999999999996</v>
      </c>
      <c r="H142" s="43">
        <v>1.45</v>
      </c>
      <c r="I142" s="43">
        <v>29.5</v>
      </c>
      <c r="J142" s="43">
        <v>155.12</v>
      </c>
      <c r="K142" s="44">
        <v>3</v>
      </c>
    </row>
    <row r="143" spans="1:11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4.4" x14ac:dyDescent="0.3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63">SUM(G139:G145)</f>
        <v>17.52</v>
      </c>
      <c r="H146" s="19">
        <f t="shared" si="63"/>
        <v>22.68</v>
      </c>
      <c r="I146" s="19">
        <f t="shared" si="63"/>
        <v>111.37</v>
      </c>
      <c r="J146" s="19">
        <f t="shared" si="63"/>
        <v>763.44999999999993</v>
      </c>
      <c r="K146" s="25"/>
    </row>
    <row r="147" spans="1:11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</row>
    <row r="157" spans="1:11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600</v>
      </c>
      <c r="G157" s="32">
        <f t="shared" ref="G157" si="65">G146+G156</f>
        <v>17.52</v>
      </c>
      <c r="H157" s="32">
        <f t="shared" ref="H157" si="66">H146+H156</f>
        <v>22.68</v>
      </c>
      <c r="I157" s="32">
        <f t="shared" ref="I157" si="67">I146+I156</f>
        <v>111.37</v>
      </c>
      <c r="J157" s="32">
        <f t="shared" ref="J157" si="68">J146+J156</f>
        <v>763.44999999999993</v>
      </c>
      <c r="K157" s="32"/>
    </row>
    <row r="158" spans="1:11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230</v>
      </c>
      <c r="G158" s="40">
        <v>5.15</v>
      </c>
      <c r="H158" s="40">
        <v>1.03</v>
      </c>
      <c r="I158" s="40">
        <v>64.260000000000005</v>
      </c>
      <c r="J158" s="40">
        <v>280</v>
      </c>
      <c r="K158" s="41">
        <v>166</v>
      </c>
    </row>
    <row r="159" spans="1:11" ht="14.4" x14ac:dyDescent="0.3">
      <c r="A159" s="23"/>
      <c r="B159" s="15"/>
      <c r="C159" s="11"/>
      <c r="D159" s="6"/>
      <c r="E159" s="42" t="s">
        <v>58</v>
      </c>
      <c r="F159" s="43">
        <v>90</v>
      </c>
      <c r="G159" s="43">
        <v>15.06</v>
      </c>
      <c r="H159" s="43">
        <v>8.0500000000000007</v>
      </c>
      <c r="I159" s="43">
        <v>9.7200000000000006</v>
      </c>
      <c r="J159" s="43">
        <v>175</v>
      </c>
      <c r="K159" s="44">
        <v>296</v>
      </c>
    </row>
    <row r="160" spans="1:11" ht="14.4" x14ac:dyDescent="0.3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0.8</v>
      </c>
      <c r="H160" s="43">
        <v>0.6</v>
      </c>
      <c r="I160" s="43">
        <v>70.5</v>
      </c>
      <c r="J160" s="43">
        <v>280.38</v>
      </c>
      <c r="K160" s="44">
        <v>246</v>
      </c>
    </row>
    <row r="161" spans="1:11" ht="14.4" x14ac:dyDescent="0.3">
      <c r="A161" s="23"/>
      <c r="B161" s="15"/>
      <c r="C161" s="11"/>
      <c r="D161" s="7" t="s">
        <v>23</v>
      </c>
      <c r="E161" s="42" t="s">
        <v>23</v>
      </c>
      <c r="F161" s="43">
        <v>60</v>
      </c>
      <c r="G161" s="43">
        <v>4.8499999999999996</v>
      </c>
      <c r="H161" s="43">
        <v>1.45</v>
      </c>
      <c r="I161" s="43">
        <v>29.5</v>
      </c>
      <c r="J161" s="43">
        <v>155.12</v>
      </c>
      <c r="K161" s="44">
        <v>3</v>
      </c>
    </row>
    <row r="162" spans="1:11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4.4" x14ac:dyDescent="0.3">
      <c r="A163" s="23"/>
      <c r="B163" s="15"/>
      <c r="C163" s="11"/>
      <c r="D163" s="6"/>
      <c r="E163" s="42" t="s">
        <v>55</v>
      </c>
      <c r="F163" s="43">
        <v>80</v>
      </c>
      <c r="G163" s="43">
        <v>0.99</v>
      </c>
      <c r="H163" s="43">
        <v>3.09</v>
      </c>
      <c r="I163" s="43">
        <v>3.25</v>
      </c>
      <c r="J163" s="43">
        <v>40</v>
      </c>
      <c r="K163" s="44">
        <v>10</v>
      </c>
    </row>
    <row r="164" spans="1:11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4.4" x14ac:dyDescent="0.3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69">SUM(G158:G164)</f>
        <v>26.849999999999998</v>
      </c>
      <c r="H165" s="19">
        <f t="shared" si="69"/>
        <v>14.219999999999999</v>
      </c>
      <c r="I165" s="19">
        <f t="shared" si="69"/>
        <v>177.23000000000002</v>
      </c>
      <c r="J165" s="19">
        <f t="shared" si="69"/>
        <v>930.5</v>
      </c>
      <c r="K165" s="25"/>
    </row>
    <row r="166" spans="1:11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</row>
    <row r="176" spans="1:11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660</v>
      </c>
      <c r="G176" s="32">
        <f t="shared" ref="G176" si="71">G165+G175</f>
        <v>26.849999999999998</v>
      </c>
      <c r="H176" s="32">
        <f t="shared" ref="H176" si="72">H165+H175</f>
        <v>14.219999999999999</v>
      </c>
      <c r="I176" s="32">
        <f t="shared" ref="I176" si="73">I165+I175</f>
        <v>177.23000000000002</v>
      </c>
      <c r="J176" s="32">
        <f t="shared" ref="J176" si="74">J165+J175</f>
        <v>930.5</v>
      </c>
      <c r="K176" s="32"/>
    </row>
    <row r="177" spans="1:11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250</v>
      </c>
      <c r="G177" s="40">
        <v>15.25</v>
      </c>
      <c r="H177" s="40">
        <v>16.850000000000001</v>
      </c>
      <c r="I177" s="40">
        <v>11.57</v>
      </c>
      <c r="J177" s="40">
        <v>257.82</v>
      </c>
      <c r="K177" s="41">
        <v>18</v>
      </c>
    </row>
    <row r="178" spans="1:11" ht="14.4" x14ac:dyDescent="0.3">
      <c r="A178" s="23"/>
      <c r="B178" s="15"/>
      <c r="C178" s="11"/>
      <c r="D178" s="6"/>
      <c r="E178" s="42" t="s">
        <v>56</v>
      </c>
      <c r="F178" s="43">
        <v>70</v>
      </c>
      <c r="G178" s="43">
        <v>0.95</v>
      </c>
      <c r="H178" s="43">
        <v>0.08</v>
      </c>
      <c r="I178" s="43">
        <v>3.6</v>
      </c>
      <c r="J178" s="43">
        <v>18.75</v>
      </c>
      <c r="K178" s="44">
        <v>17</v>
      </c>
    </row>
    <row r="179" spans="1:11" ht="14.4" x14ac:dyDescent="0.3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0.6</v>
      </c>
      <c r="H179" s="43">
        <v>0</v>
      </c>
      <c r="I179" s="43">
        <v>104.2</v>
      </c>
      <c r="J179" s="43">
        <v>180</v>
      </c>
      <c r="K179" s="44">
        <v>394</v>
      </c>
    </row>
    <row r="180" spans="1:11" ht="14.4" x14ac:dyDescent="0.3">
      <c r="A180" s="23"/>
      <c r="B180" s="15"/>
      <c r="C180" s="11"/>
      <c r="D180" s="7" t="s">
        <v>23</v>
      </c>
      <c r="E180" s="42" t="s">
        <v>23</v>
      </c>
      <c r="F180" s="43">
        <v>60</v>
      </c>
      <c r="G180" s="43">
        <v>4.8499999999999996</v>
      </c>
      <c r="H180" s="43">
        <v>1.45</v>
      </c>
      <c r="I180" s="43">
        <v>29.5</v>
      </c>
      <c r="J180" s="43">
        <v>155.12</v>
      </c>
      <c r="K180" s="44">
        <v>3</v>
      </c>
    </row>
    <row r="181" spans="1:11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75">SUM(G177:G183)</f>
        <v>21.65</v>
      </c>
      <c r="H184" s="19">
        <f t="shared" si="75"/>
        <v>18.38</v>
      </c>
      <c r="I184" s="19">
        <f t="shared" si="75"/>
        <v>148.87</v>
      </c>
      <c r="J184" s="19">
        <f t="shared" si="75"/>
        <v>611.69000000000005</v>
      </c>
      <c r="K184" s="25"/>
    </row>
    <row r="185" spans="1:11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</row>
    <row r="195" spans="1:11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580</v>
      </c>
      <c r="G195" s="32">
        <f t="shared" ref="G195" si="77">G184+G194</f>
        <v>21.65</v>
      </c>
      <c r="H195" s="32">
        <f t="shared" ref="H195" si="78">H184+H194</f>
        <v>18.38</v>
      </c>
      <c r="I195" s="32">
        <f t="shared" ref="I195" si="79">I184+I194</f>
        <v>148.87</v>
      </c>
      <c r="J195" s="32">
        <f t="shared" ref="J195" si="80">J184+J194</f>
        <v>611.69000000000005</v>
      </c>
      <c r="K195" s="32"/>
    </row>
    <row r="196" spans="1:11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621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27.192</v>
      </c>
      <c r="H196" s="34">
        <f t="shared" si="81"/>
        <v>23.946000000000002</v>
      </c>
      <c r="I196" s="34">
        <f t="shared" si="81"/>
        <v>133.71999999999997</v>
      </c>
      <c r="J196" s="34">
        <f t="shared" si="81"/>
        <v>793.89799999999991</v>
      </c>
      <c r="K196" s="34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dcterms:created xsi:type="dcterms:W3CDTF">2022-05-16T14:23:56Z</dcterms:created>
  <dcterms:modified xsi:type="dcterms:W3CDTF">2025-03-11T23:05:33Z</dcterms:modified>
</cp:coreProperties>
</file>